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D2063028-F478-4160-8B1A-6425CB621002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<sst xmlns="http://schemas.openxmlformats.org/spreadsheetml/2006/main" count="49" uniqueCount="40">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</sst>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D30" sqref="D30:D3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126698397.99999999</v>
      </c>
      <c r="D15" s="27">
        <v>0</v>
      </c>
      <c r="E15" s="21">
        <f t="shared" si="0"/>
        <v>126698397.99999999</v>
      </c>
      <c r="F15" s="27">
        <v>55682463.489999995</v>
      </c>
      <c r="G15" s="20">
        <v>55682463.489999995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9149989.0546538699</v>
      </c>
      <c r="D18" s="27">
        <v>0</v>
      </c>
      <c r="E18" s="21">
        <f t="shared" si="0"/>
        <v>9149989.0546538699</v>
      </c>
      <c r="F18" s="27">
        <v>11740637.33</v>
      </c>
      <c r="G18" s="20">
        <v>11740637.33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135848387.05465385</v>
      </c>
      <c r="D20" s="28">
        <f>SUM(D9:D18)</f>
        <v>0</v>
      </c>
      <c r="E20" s="22">
        <f>C20+D20</f>
        <v>135848387.05465385</v>
      </c>
      <c r="F20" s="28">
        <f>SUM(F9:F18)</f>
        <v>67423100.819999993</v>
      </c>
      <c r="G20" s="22">
        <f>SUM(G9:G18)</f>
        <v>67423100.819999993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25151717</v>
      </c>
      <c r="D26" s="20">
        <v>0</v>
      </c>
      <c r="E26" s="21">
        <f t="shared" ref="E26:E34" si="1">C26+D26</f>
        <v>25151717</v>
      </c>
      <c r="F26" s="20">
        <v>9799351.25</v>
      </c>
      <c r="G26" s="38">
        <v>9799351.25</v>
      </c>
    </row>
    <row r="27" spans="2:7" ht="12" customHeight="1" x14ac:dyDescent="0.2">
      <c r="B27" s="32" t="s">
        <v>12</v>
      </c>
      <c r="C27" s="20">
        <v>2018900</v>
      </c>
      <c r="D27" s="20">
        <v>0</v>
      </c>
      <c r="E27" s="21">
        <f t="shared" si="1"/>
        <v>2018900</v>
      </c>
      <c r="F27" s="20">
        <v>566966.57000000007</v>
      </c>
      <c r="G27" s="38">
        <v>566966.57000000007</v>
      </c>
    </row>
    <row r="28" spans="2:7" x14ac:dyDescent="0.2">
      <c r="B28" s="32" t="s">
        <v>13</v>
      </c>
      <c r="C28" s="20">
        <v>113088071</v>
      </c>
      <c r="D28" s="20">
        <v>0</v>
      </c>
      <c r="E28" s="21">
        <f t="shared" si="1"/>
        <v>113088071</v>
      </c>
      <c r="F28" s="20">
        <v>24216234.050000004</v>
      </c>
      <c r="G28" s="38">
        <v>24216234.050000004</v>
      </c>
    </row>
    <row r="29" spans="2:7" x14ac:dyDescent="0.2">
      <c r="B29" s="32" t="s">
        <v>14</v>
      </c>
      <c r="C29" s="20">
        <v>1502851</v>
      </c>
      <c r="D29" s="20">
        <v>0</v>
      </c>
      <c r="E29" s="21">
        <f t="shared" si="1"/>
        <v>1502851</v>
      </c>
      <c r="F29" s="20">
        <v>401677.42</v>
      </c>
      <c r="G29" s="38">
        <v>401677.42</v>
      </c>
    </row>
    <row r="30" spans="2:7" x14ac:dyDescent="0.2">
      <c r="B30" s="32" t="s">
        <v>15</v>
      </c>
      <c r="C30" s="20">
        <v>0</v>
      </c>
      <c r="D30" s="20">
        <v>29756008</v>
      </c>
      <c r="E30" s="21">
        <f t="shared" si="1"/>
        <v>29756008</v>
      </c>
      <c r="F30" s="20">
        <v>6881035.8000000007</v>
      </c>
      <c r="G30" s="38">
        <v>6881035.8000000007</v>
      </c>
    </row>
    <row r="31" spans="2:7" x14ac:dyDescent="0.2">
      <c r="B31" s="32" t="s">
        <v>16</v>
      </c>
      <c r="C31" s="20">
        <v>0</v>
      </c>
      <c r="D31" s="20">
        <v>131850000</v>
      </c>
      <c r="E31" s="21">
        <f t="shared" si="1"/>
        <v>131850000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141761539</v>
      </c>
      <c r="D36" s="22">
        <f>SUM(D26:D34)</f>
        <v>161606008</v>
      </c>
      <c r="E36" s="22">
        <f>SUM(E26:E34)</f>
        <v>303367547</v>
      </c>
      <c r="F36" s="22">
        <f>SUM(F26:F34)</f>
        <v>41865265.090000004</v>
      </c>
      <c r="G36" s="39">
        <f>SUM(G26:G34)</f>
        <v>41865265.090000004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-5913151.9453461468</v>
      </c>
      <c r="D38" s="8">
        <f>D20-D36</f>
        <v>-161606008</v>
      </c>
      <c r="E38" s="8">
        <f>D38+C38</f>
        <v>-167519159.94534615</v>
      </c>
      <c r="F38" s="8">
        <f>F20-F36</f>
        <v>25557835.729999989</v>
      </c>
      <c r="G38" s="9">
        <f>G20-G36</f>
        <v>25557835.729999989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2023-07-11T18:18:23Z</dcterms:modified>
</cp:coreProperties>
</file>